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255" tabRatio="992" activeTab="0"/>
  </bookViews>
  <sheets>
    <sheet name="大型精密分析仪器实验室设备配置" sheetId="1" r:id="rId1"/>
  </sheets>
  <definedNames/>
  <calcPr fullCalcOnLoad="1"/>
</workbook>
</file>

<file path=xl/sharedStrings.xml><?xml version="1.0" encoding="utf-8"?>
<sst xmlns="http://schemas.openxmlformats.org/spreadsheetml/2006/main" count="165" uniqueCount="116">
  <si>
    <t>资产条码</t>
  </si>
  <si>
    <t>资产名称</t>
  </si>
  <si>
    <t>型号规格</t>
  </si>
  <si>
    <t>技术指标</t>
  </si>
  <si>
    <t>单价</t>
  </si>
  <si>
    <t>生产厂家</t>
  </si>
  <si>
    <t>生产国别</t>
  </si>
  <si>
    <t>使用方向</t>
  </si>
  <si>
    <t>经费来源</t>
  </si>
  <si>
    <t>保管人</t>
  </si>
  <si>
    <t>20164d0251</t>
  </si>
  <si>
    <t>VERTEX 70</t>
  </si>
  <si>
    <t xml:space="preserve">分辨率：0.2 cm-1，连续可调,信噪比：优于50,000:1;光谱范围：8,000-50 cm-1 </t>
  </si>
  <si>
    <t>布鲁克香港有限公司</t>
  </si>
  <si>
    <t>德国</t>
  </si>
  <si>
    <t>教学</t>
  </si>
  <si>
    <t>德元贷款</t>
  </si>
  <si>
    <t>司甜</t>
  </si>
  <si>
    <t>中国</t>
  </si>
  <si>
    <t>中央财政专项资金</t>
  </si>
  <si>
    <t>2015014754</t>
  </si>
  <si>
    <t>台式扫描电镜</t>
  </si>
  <si>
    <t>VEGA3-SBH</t>
  </si>
  <si>
    <t>放大倍率：4.5倍－1000,000倍，可连续调整</t>
  </si>
  <si>
    <t>捷克TESCAN</t>
  </si>
  <si>
    <t>捷克</t>
  </si>
  <si>
    <t>科研</t>
  </si>
  <si>
    <t>2017002041</t>
  </si>
  <si>
    <t>全自动元素分析仪</t>
  </si>
  <si>
    <t>EA2400II</t>
  </si>
  <si>
    <t>测试精确度0.2%分析用Ar时准确度≤0.5%精度≤0.4%</t>
  </si>
  <si>
    <t>美国珀金埃尔默仪器有限公司</t>
  </si>
  <si>
    <t>美国</t>
  </si>
  <si>
    <t>张恒</t>
  </si>
  <si>
    <t>2014003410</t>
  </si>
  <si>
    <t>7890A/5975C</t>
  </si>
  <si>
    <t>质量数范围：1.6～1050amu，以0.1amu递增</t>
  </si>
  <si>
    <t>美国安捷伦科技有限公司</t>
  </si>
  <si>
    <t>20164d0191</t>
  </si>
  <si>
    <t>纳米粒度、电位和分子量测定仪</t>
  </si>
  <si>
    <t>Zetasizer NANO ZS90</t>
  </si>
  <si>
    <t>粒子测定方法：采用经典的DLS方法,测量范围：0.3nm~6μm；ZETA电位可测量粒径范围：3 nm~100 μm；</t>
  </si>
  <si>
    <t>马尔文仪器公司</t>
  </si>
  <si>
    <t>英国</t>
  </si>
  <si>
    <t>2014003409</t>
  </si>
  <si>
    <t>量热仪</t>
  </si>
  <si>
    <t>C2000</t>
  </si>
  <si>
    <t>测量范围：最大可达40,000J；温度分辨率：0.0001℃</t>
  </si>
  <si>
    <t>德国IKA公司</t>
  </si>
  <si>
    <t>陶军</t>
  </si>
  <si>
    <t>教学设备费</t>
  </si>
  <si>
    <t>赵榆林</t>
  </si>
  <si>
    <t>2017002040</t>
  </si>
  <si>
    <t>等离子体发射光谱仪</t>
  </si>
  <si>
    <t>optima8000</t>
  </si>
  <si>
    <t>在200nm处时，光学分辨率为≤0.007nm</t>
  </si>
  <si>
    <t>序号</t>
  </si>
  <si>
    <t>实验室名称</t>
  </si>
  <si>
    <t>存放地点</t>
  </si>
  <si>
    <t>多功能X射线衍射仪</t>
  </si>
  <si>
    <t>XRD分析实验室</t>
  </si>
  <si>
    <t>化工楼-022</t>
  </si>
  <si>
    <t xml:space="preserve">荷兰帕纳科X'Pert3 Powder </t>
  </si>
  <si>
    <t>荷兰</t>
  </si>
  <si>
    <t>扫描电镜分析实验室</t>
  </si>
  <si>
    <t>化工楼-023</t>
  </si>
  <si>
    <t>陈卓</t>
  </si>
  <si>
    <t>气相色谱-质谱联用仪</t>
  </si>
  <si>
    <t>色谱分析实验室</t>
  </si>
  <si>
    <t>化工楼-028</t>
  </si>
  <si>
    <t>司甜</t>
  </si>
  <si>
    <t>元素分析实验室</t>
  </si>
  <si>
    <t>化工楼-024</t>
  </si>
  <si>
    <t>80027586</t>
  </si>
  <si>
    <t>同步热分析仪</t>
  </si>
  <si>
    <t>热分析实验室</t>
  </si>
  <si>
    <t>化工楼-025</t>
  </si>
  <si>
    <t>STA449F3</t>
  </si>
  <si>
    <t>最大称重量：10g</t>
  </si>
  <si>
    <t>耐驰仪器制造公司</t>
  </si>
  <si>
    <t>陶军</t>
  </si>
  <si>
    <t>原位傅里叶红外光谱仪</t>
  </si>
  <si>
    <t>2015002893</t>
  </si>
  <si>
    <t>气相色谱</t>
  </si>
  <si>
    <t>20090684</t>
  </si>
  <si>
    <t>液相色谱</t>
  </si>
  <si>
    <t>光谱分析实验室</t>
  </si>
  <si>
    <t>化工楼-026</t>
  </si>
  <si>
    <t>安捷伦1200</t>
  </si>
  <si>
    <t>流速＜0.07％RSD</t>
  </si>
  <si>
    <t>安捷伦公司</t>
  </si>
  <si>
    <t>呈贡校区-化工楼-025</t>
  </si>
  <si>
    <t>2014003411</t>
  </si>
  <si>
    <t>全自动旋光仪</t>
  </si>
  <si>
    <t>电化学分析实验室</t>
  </si>
  <si>
    <t>化工楼-027</t>
  </si>
  <si>
    <t>Autopol I-S2</t>
  </si>
  <si>
    <t>测量范围：±89.99°Arc；浓度：0～99.9%</t>
  </si>
  <si>
    <t>美国鲁道夫公司</t>
  </si>
  <si>
    <t>赵榆林</t>
  </si>
  <si>
    <t>2012002278</t>
  </si>
  <si>
    <t>表面张力仪</t>
  </si>
  <si>
    <t>SL200B</t>
  </si>
  <si>
    <t>接触角测量范围0-180°，接触角分辨率0.01°</t>
  </si>
  <si>
    <t>美国科诺工业有限公司</t>
  </si>
  <si>
    <t>科研基础平台经费</t>
  </si>
  <si>
    <t>20164d0261</t>
  </si>
  <si>
    <t>氧弹量热量仪</t>
  </si>
  <si>
    <t>C200</t>
  </si>
  <si>
    <t>用于测量液体和固体样品的热值，符合标准: DIN 51900,ISO 1928, ASTM D240, ASTM D4809, ASTM D5865, ASTM D1989</t>
  </si>
  <si>
    <t>广州仪科实验室技术有限公司</t>
  </si>
  <si>
    <t>大型精密分析仪器实验室设备配置（2018年4月）</t>
  </si>
  <si>
    <t>（尚未未打印）</t>
  </si>
  <si>
    <t>日本</t>
  </si>
  <si>
    <t>岛津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</si>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</sst>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Arial"/>
      <family val="2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6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10"/>
      <name val="宋体"/>
      <family val="0"/>
    </font>
    <font>
      <b/>
      <sz val="16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b/>
      <sz val="14"/>
      <color theme="1"/>
      <name val="宋体"/>
      <family val="0"/>
    </font>
    <font>
      <b/>
      <sz val="16"/>
      <color rgb="FFFF0000"/>
      <name val="宋体"/>
      <family val="0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5" zoomScaleNormal="95" zoomScaleSheetLayoutView="100" zoomScalePageLayoutView="0" workbookViewId="0" topLeftCell="A13">
      <selection activeCell="H13" sqref="H13"/>
    </sheetView>
  </sheetViews>
  <sheetFormatPr defaultColWidth="8.8515625" defaultRowHeight="12.75"/>
  <cols>
    <col min="1" max="1" width="6.140625" style="1" customWidth="1"/>
    <col min="2" max="2" width="21.421875" style="2" customWidth="1"/>
    <col min="3" max="3" width="23.7109375" style="1" customWidth="1"/>
    <col min="4" max="4" width="22.57421875" style="1" customWidth="1"/>
    <col min="5" max="5" width="23.28125" style="1" customWidth="1"/>
    <col min="6" max="6" width="29.28125" style="1" customWidth="1"/>
    <col min="7" max="7" width="19.00390625" style="1" customWidth="1"/>
    <col min="8" max="8" width="26.8515625" style="1" customWidth="1"/>
    <col min="9" max="10" width="10.28125" style="1" customWidth="1"/>
    <col min="11" max="11" width="17.7109375" style="1" customWidth="1"/>
    <col min="12" max="12" width="9.140625" style="1" customWidth="1"/>
    <col min="13" max="13" width="12.7109375" style="1" customWidth="1"/>
    <col min="14" max="16384" width="8.8515625" style="1" customWidth="1"/>
  </cols>
  <sheetData>
    <row r="1" spans="1:12" ht="44.25" customHeight="1">
      <c r="A1" s="14" t="s">
        <v>111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ht="36.75" customHeight="1">
      <c r="A2" s="3" t="s">
        <v>56</v>
      </c>
      <c r="B2" s="3" t="s">
        <v>57</v>
      </c>
      <c r="C2" s="4" t="s">
        <v>0</v>
      </c>
      <c r="D2" s="4" t="s">
        <v>1</v>
      </c>
      <c r="E2" s="5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58</v>
      </c>
    </row>
    <row r="3" spans="1:13" ht="35.25" customHeight="1">
      <c r="A3" s="6">
        <v>1</v>
      </c>
      <c r="B3" s="9" t="s">
        <v>60</v>
      </c>
      <c r="C3" s="9" t="s">
        <v>112</v>
      </c>
      <c r="D3" s="9" t="s">
        <v>59</v>
      </c>
      <c r="E3" s="9" t="s">
        <v>62</v>
      </c>
      <c r="F3" s="9"/>
      <c r="G3" s="9">
        <v>1039170</v>
      </c>
      <c r="H3" s="9"/>
      <c r="I3" s="8" t="s">
        <v>63</v>
      </c>
      <c r="J3" s="7" t="s">
        <v>26</v>
      </c>
      <c r="K3" s="7" t="s">
        <v>19</v>
      </c>
      <c r="L3" s="7" t="s">
        <v>33</v>
      </c>
      <c r="M3" s="7" t="s">
        <v>61</v>
      </c>
    </row>
    <row r="4" spans="1:13" ht="35.25" customHeight="1">
      <c r="A4" s="6">
        <v>2</v>
      </c>
      <c r="B4" s="9" t="s">
        <v>64</v>
      </c>
      <c r="C4" s="9" t="s">
        <v>20</v>
      </c>
      <c r="D4" s="9" t="s">
        <v>21</v>
      </c>
      <c r="E4" s="9" t="s">
        <v>22</v>
      </c>
      <c r="F4" s="9" t="s">
        <v>23</v>
      </c>
      <c r="G4" s="9">
        <v>994000</v>
      </c>
      <c r="H4" s="9" t="s">
        <v>24</v>
      </c>
      <c r="I4" s="7" t="s">
        <v>25</v>
      </c>
      <c r="J4" s="7" t="s">
        <v>26</v>
      </c>
      <c r="K4" s="7" t="s">
        <v>19</v>
      </c>
      <c r="L4" s="7" t="s">
        <v>66</v>
      </c>
      <c r="M4" s="7" t="s">
        <v>65</v>
      </c>
    </row>
    <row r="5" spans="1:13" ht="35.25" customHeight="1">
      <c r="A5" s="6">
        <v>3</v>
      </c>
      <c r="B5" s="9" t="s">
        <v>68</v>
      </c>
      <c r="C5" s="9" t="s">
        <v>34</v>
      </c>
      <c r="D5" s="9" t="s">
        <v>67</v>
      </c>
      <c r="E5" s="9" t="s">
        <v>35</v>
      </c>
      <c r="F5" s="9" t="s">
        <v>36</v>
      </c>
      <c r="G5" s="9">
        <v>657000</v>
      </c>
      <c r="H5" s="9" t="s">
        <v>37</v>
      </c>
      <c r="I5" s="7" t="s">
        <v>32</v>
      </c>
      <c r="J5" s="7" t="s">
        <v>15</v>
      </c>
      <c r="K5" s="7" t="s">
        <v>19</v>
      </c>
      <c r="L5" s="7" t="s">
        <v>70</v>
      </c>
      <c r="M5" s="7" t="s">
        <v>69</v>
      </c>
    </row>
    <row r="6" spans="1:13" ht="35.25" customHeight="1">
      <c r="A6" s="6">
        <v>4</v>
      </c>
      <c r="B6" s="9" t="s">
        <v>71</v>
      </c>
      <c r="C6" s="9" t="s">
        <v>52</v>
      </c>
      <c r="D6" s="9" t="s">
        <v>53</v>
      </c>
      <c r="E6" s="9" t="s">
        <v>54</v>
      </c>
      <c r="F6" s="9" t="s">
        <v>55</v>
      </c>
      <c r="G6" s="9">
        <v>550000</v>
      </c>
      <c r="H6" s="9" t="s">
        <v>31</v>
      </c>
      <c r="I6" s="7" t="s">
        <v>32</v>
      </c>
      <c r="J6" s="7" t="s">
        <v>26</v>
      </c>
      <c r="K6" s="7" t="s">
        <v>19</v>
      </c>
      <c r="L6" s="7" t="s">
        <v>33</v>
      </c>
      <c r="M6" s="7" t="s">
        <v>72</v>
      </c>
    </row>
    <row r="7" spans="1:13" ht="35.25" customHeight="1">
      <c r="A7" s="6">
        <v>5</v>
      </c>
      <c r="B7" s="9" t="s">
        <v>75</v>
      </c>
      <c r="C7" s="9" t="s">
        <v>73</v>
      </c>
      <c r="D7" s="9" t="s">
        <v>74</v>
      </c>
      <c r="E7" s="9" t="s">
        <v>77</v>
      </c>
      <c r="F7" s="9" t="s">
        <v>78</v>
      </c>
      <c r="G7" s="9">
        <v>540000</v>
      </c>
      <c r="H7" s="9" t="s">
        <v>79</v>
      </c>
      <c r="I7" s="7" t="s">
        <v>14</v>
      </c>
      <c r="J7" s="7" t="s">
        <v>15</v>
      </c>
      <c r="K7" s="7" t="s">
        <v>50</v>
      </c>
      <c r="L7" s="7" t="s">
        <v>80</v>
      </c>
      <c r="M7" s="7" t="s">
        <v>76</v>
      </c>
    </row>
    <row r="8" spans="1:13" ht="35.25" customHeight="1">
      <c r="A8" s="6">
        <v>6</v>
      </c>
      <c r="B8" s="9" t="s">
        <v>71</v>
      </c>
      <c r="C8" s="9" t="s">
        <v>27</v>
      </c>
      <c r="D8" s="9" t="s">
        <v>28</v>
      </c>
      <c r="E8" s="9" t="s">
        <v>29</v>
      </c>
      <c r="F8" s="9" t="s">
        <v>30</v>
      </c>
      <c r="G8" s="9">
        <v>495000</v>
      </c>
      <c r="H8" s="9" t="s">
        <v>31</v>
      </c>
      <c r="I8" s="7" t="s">
        <v>32</v>
      </c>
      <c r="J8" s="7" t="s">
        <v>26</v>
      </c>
      <c r="K8" s="7" t="s">
        <v>19</v>
      </c>
      <c r="L8" s="7" t="s">
        <v>33</v>
      </c>
      <c r="M8" s="7" t="s">
        <v>72</v>
      </c>
    </row>
    <row r="9" spans="1:13" ht="35.25" customHeight="1">
      <c r="A9" s="6">
        <v>7</v>
      </c>
      <c r="B9" s="9" t="s">
        <v>68</v>
      </c>
      <c r="C9" s="9" t="s">
        <v>10</v>
      </c>
      <c r="D9" s="9" t="s">
        <v>81</v>
      </c>
      <c r="E9" s="9" t="s">
        <v>11</v>
      </c>
      <c r="F9" s="9" t="s">
        <v>12</v>
      </c>
      <c r="G9" s="9">
        <v>373934.61</v>
      </c>
      <c r="H9" s="9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69</v>
      </c>
    </row>
    <row r="10" spans="1:13" ht="35.25" customHeight="1">
      <c r="A10" s="6">
        <v>8</v>
      </c>
      <c r="B10" s="9" t="s">
        <v>68</v>
      </c>
      <c r="C10" s="9" t="s">
        <v>82</v>
      </c>
      <c r="D10" s="9" t="s">
        <v>83</v>
      </c>
      <c r="E10" s="9"/>
      <c r="F10" s="9"/>
      <c r="G10" s="9">
        <v>300000</v>
      </c>
      <c r="H10" s="9" t="s">
        <v>114</v>
      </c>
      <c r="I10" s="7" t="s">
        <v>113</v>
      </c>
      <c r="J10" s="7" t="s">
        <v>15</v>
      </c>
      <c r="K10" s="7" t="s">
        <v>19</v>
      </c>
      <c r="L10" s="7" t="s">
        <v>49</v>
      </c>
      <c r="M10" s="7" t="s">
        <v>69</v>
      </c>
    </row>
    <row r="11" spans="1:13" ht="35.25" customHeight="1">
      <c r="A11" s="6">
        <v>9</v>
      </c>
      <c r="B11" s="9" t="s">
        <v>86</v>
      </c>
      <c r="C11" s="9" t="s">
        <v>84</v>
      </c>
      <c r="D11" s="9" t="s">
        <v>85</v>
      </c>
      <c r="E11" s="9" t="s">
        <v>88</v>
      </c>
      <c r="F11" s="9" t="s">
        <v>89</v>
      </c>
      <c r="G11" s="9">
        <v>299880</v>
      </c>
      <c r="H11" s="9" t="s">
        <v>90</v>
      </c>
      <c r="I11" s="7" t="s">
        <v>32</v>
      </c>
      <c r="J11" s="7" t="s">
        <v>15</v>
      </c>
      <c r="K11" s="7" t="s">
        <v>50</v>
      </c>
      <c r="L11" s="7" t="s">
        <v>70</v>
      </c>
      <c r="M11" s="7" t="s">
        <v>87</v>
      </c>
    </row>
    <row r="12" spans="1:13" ht="35.25" customHeight="1">
      <c r="A12" s="6">
        <v>10</v>
      </c>
      <c r="B12" s="9" t="s">
        <v>86</v>
      </c>
      <c r="C12" s="9" t="s">
        <v>38</v>
      </c>
      <c r="D12" s="9" t="s">
        <v>39</v>
      </c>
      <c r="E12" s="9" t="s">
        <v>40</v>
      </c>
      <c r="F12" s="9" t="s">
        <v>41</v>
      </c>
      <c r="G12" s="9">
        <v>266808.66</v>
      </c>
      <c r="H12" s="9" t="s">
        <v>42</v>
      </c>
      <c r="I12" s="7" t="s">
        <v>43</v>
      </c>
      <c r="J12" s="7" t="s">
        <v>15</v>
      </c>
      <c r="K12" s="7" t="s">
        <v>16</v>
      </c>
      <c r="L12" s="7" t="s">
        <v>17</v>
      </c>
      <c r="M12" s="7" t="s">
        <v>87</v>
      </c>
    </row>
    <row r="13" spans="1:13" ht="35.25" customHeight="1">
      <c r="A13" s="6">
        <v>11</v>
      </c>
      <c r="B13" s="9" t="s">
        <v>75</v>
      </c>
      <c r="C13" s="9" t="s">
        <v>44</v>
      </c>
      <c r="D13" s="9" t="s">
        <v>45</v>
      </c>
      <c r="E13" s="9" t="s">
        <v>46</v>
      </c>
      <c r="F13" s="9" t="s">
        <v>47</v>
      </c>
      <c r="G13" s="9">
        <v>265000</v>
      </c>
      <c r="H13" s="9" t="s">
        <v>48</v>
      </c>
      <c r="I13" s="7" t="s">
        <v>14</v>
      </c>
      <c r="J13" s="7" t="s">
        <v>15</v>
      </c>
      <c r="K13" s="7" t="s">
        <v>19</v>
      </c>
      <c r="L13" s="7" t="s">
        <v>80</v>
      </c>
      <c r="M13" s="7" t="s">
        <v>91</v>
      </c>
    </row>
    <row r="14" spans="1:13" ht="35.25" customHeight="1">
      <c r="A14" s="6">
        <v>12</v>
      </c>
      <c r="B14" s="9" t="s">
        <v>94</v>
      </c>
      <c r="C14" s="9" t="s">
        <v>92</v>
      </c>
      <c r="D14" s="9" t="s">
        <v>93</v>
      </c>
      <c r="E14" s="9" t="s">
        <v>96</v>
      </c>
      <c r="F14" s="9" t="s">
        <v>97</v>
      </c>
      <c r="G14" s="9">
        <v>199000</v>
      </c>
      <c r="H14" s="9" t="s">
        <v>98</v>
      </c>
      <c r="I14" s="7" t="s">
        <v>32</v>
      </c>
      <c r="J14" s="7" t="s">
        <v>15</v>
      </c>
      <c r="K14" s="7" t="s">
        <v>19</v>
      </c>
      <c r="L14" s="7" t="s">
        <v>99</v>
      </c>
      <c r="M14" s="7" t="s">
        <v>95</v>
      </c>
    </row>
    <row r="15" spans="1:13" ht="35.25" customHeight="1">
      <c r="A15" s="6">
        <v>13</v>
      </c>
      <c r="B15" s="9" t="s">
        <v>94</v>
      </c>
      <c r="C15" s="9" t="s">
        <v>100</v>
      </c>
      <c r="D15" s="9" t="s">
        <v>101</v>
      </c>
      <c r="E15" s="9" t="s">
        <v>102</v>
      </c>
      <c r="F15" s="9" t="s">
        <v>103</v>
      </c>
      <c r="G15" s="9">
        <v>156000</v>
      </c>
      <c r="H15" s="9" t="s">
        <v>104</v>
      </c>
      <c r="I15" s="7" t="s">
        <v>18</v>
      </c>
      <c r="J15" s="7" t="s">
        <v>15</v>
      </c>
      <c r="K15" s="7" t="s">
        <v>105</v>
      </c>
      <c r="L15" s="7" t="s">
        <v>51</v>
      </c>
      <c r="M15" s="7" t="s">
        <v>95</v>
      </c>
    </row>
    <row r="16" spans="1:13" ht="35.25" customHeight="1">
      <c r="A16" s="6">
        <v>14</v>
      </c>
      <c r="B16" s="9" t="s">
        <v>75</v>
      </c>
      <c r="C16" s="9" t="s">
        <v>106</v>
      </c>
      <c r="D16" s="9" t="s">
        <v>107</v>
      </c>
      <c r="E16" s="9" t="s">
        <v>108</v>
      </c>
      <c r="F16" s="9" t="s">
        <v>109</v>
      </c>
      <c r="G16" s="9">
        <v>127636.82</v>
      </c>
      <c r="H16" s="9" t="s">
        <v>110</v>
      </c>
      <c r="I16" s="7" t="s">
        <v>18</v>
      </c>
      <c r="J16" s="7" t="s">
        <v>15</v>
      </c>
      <c r="K16" s="7" t="s">
        <v>16</v>
      </c>
      <c r="L16" s="7" t="s">
        <v>49</v>
      </c>
      <c r="M16" s="7" t="s">
        <v>76</v>
      </c>
    </row>
    <row r="17" spans="1:13" s="11" customFormat="1" ht="30.75" customHeight="1">
      <c r="A17" s="10"/>
      <c r="B17" s="10"/>
      <c r="C17" s="10"/>
      <c r="D17" s="10"/>
      <c r="E17" s="10"/>
      <c r="F17" s="12" t="s">
        <v>115</v>
      </c>
      <c r="G17" s="13">
        <f>SUM(G3:G16)</f>
        <v>6263430.090000001</v>
      </c>
      <c r="H17" s="13"/>
      <c r="I17" s="10"/>
      <c r="J17" s="10"/>
      <c r="K17" s="10"/>
      <c r="L17" s="10"/>
      <c r="M17" s="10"/>
    </row>
  </sheetData>
  <sheetProtection/>
  <mergeCells count="1">
    <mergeCell ref="A1:L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刘晓波</cp:lastModifiedBy>
  <dcterms:created xsi:type="dcterms:W3CDTF">2018-05-13T12:13:51Z</dcterms:created>
  <dcterms:modified xsi:type="dcterms:W3CDTF">2018-05-14T09:03:27Z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